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6796B974-E7EA-4682-9CEE-B1D116CDBF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G38" i="4"/>
  <c r="F38" i="4"/>
  <c r="E38" i="4"/>
  <c r="D38" i="4"/>
  <c r="C38" i="4"/>
  <c r="B38" i="4"/>
  <c r="F29" i="4"/>
  <c r="G29" i="4"/>
  <c r="E29" i="4"/>
  <c r="D29" i="4"/>
  <c r="C29" i="4"/>
  <c r="B29" i="4"/>
  <c r="G35" i="4"/>
  <c r="F35" i="4"/>
  <c r="E35" i="4"/>
  <c r="D35" i="4"/>
  <c r="C35" i="4"/>
  <c r="B35" i="4"/>
  <c r="G19" i="4"/>
  <c r="F19" i="4"/>
  <c r="E19" i="4"/>
  <c r="D19" i="4"/>
  <c r="C19" i="4"/>
  <c r="B19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<sst xmlns="http://schemas.openxmlformats.org/spreadsheetml/2006/main" count="55" uniqueCount="34">
  <si>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</si>
  <si>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</si>
  <si>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</si>
  <si>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</si>
  <si>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</si>
  <si>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</si>
  <si>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</si>
  <si>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</si>
  <si>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</si>
  <si>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</si>
  <si>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</si>
  <si>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</si>
  <si>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</si>
  <si>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</si>
  <si>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</si>
  <si>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</si>
  <si>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</si>
  <si>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</si>
  <si>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</si>
  <si>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</si>
  <si>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</si>
  <si>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</si>
  <si>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</si>
  <si>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</si>
  <si>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</si>
  <si>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</si>
  <si>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</si>
  <si>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</si>
  <si>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Municipal de las Mujeres
Estado Analítico de Ingresos
Del 01 de enero al 31 de marzo de 2026
(Cifras en Pesos)</t>
  </si>
  <si>
    <t>_______________________________________________________________</t>
  </si>
  <si>
    <t>DIRECTORA GENERAL Y SECRETARIA TÉCNICA DEL CONSEJO
DRA. IVONNE JANNETTE PÉREZ WILSON</t>
  </si>
  <si>
    <t>Certifico que el Consejo Directivo en sesión ordinaria del 10 de abril de 2026 aprobó la información Financiera del IMMUJERES</t>
  </si>
  <si>
    <t>DIRECTORA ADMINISTRATIVA 
MTRA. CLAUDIA ANGÉLICA DURAN HERNÁNDEZ.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</si>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</sst>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4" fontId="3" fillId="0" borderId="7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3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2" xfId="8" applyNumberFormat="1" applyFont="1" applyBorder="1" applyAlignment="1" applyProtection="1">
      <alignment vertical="center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4" fontId="7" fillId="0" borderId="9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 wrapText="1"/>
    </xf>
    <xf numFmtId="4" fontId="8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46</xdr:row>
      <xdr:rowOff>112395</xdr:rowOff>
    </xdr:from>
    <xdr:to>
      <xdr:col>5</xdr:col>
      <xdr:colOff>876300</xdr:colOff>
      <xdr:row>46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57BBFA7-2723-4C66-AB00-555B8A997666}"/>
            </a:ext>
          </a:extLst>
        </xdr:cNvPr>
        <xdr:cNvCxnSpPr/>
      </xdr:nvCxnSpPr>
      <xdr:spPr>
        <a:xfrm>
          <a:off x="6494145" y="8380095"/>
          <a:ext cx="163068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topLeftCell="A11" zoomScaleNormal="100" workbookViewId="0">
      <selection activeCell="G15" sqref="G15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 x14ac:dyDescent="0.2">
      <c r="A1" s="41" t="s">
        <v>28</v>
      </c>
      <c r="B1" s="42"/>
      <c r="C1" s="42"/>
      <c r="D1" s="42"/>
      <c r="E1" s="42"/>
      <c r="F1" s="42"/>
      <c r="G1" s="43"/>
    </row>
    <row r="2" spans="1:7" s="9" customFormat="1" x14ac:dyDescent="0.2">
      <c r="A2" s="4"/>
      <c r="B2" s="46" t="s">
        <v>0</v>
      </c>
      <c r="C2" s="47"/>
      <c r="D2" s="47"/>
      <c r="E2" s="47"/>
      <c r="F2" s="48"/>
      <c r="G2" s="44" t="s">
        <v>1</v>
      </c>
    </row>
    <row r="3" spans="1:7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5"/>
    </row>
    <row r="4" spans="1:7" x14ac:dyDescent="0.2">
      <c r="A4" s="11" t="s">
        <v>8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</row>
    <row r="5" spans="1:7" x14ac:dyDescent="0.2">
      <c r="A5" s="13" t="s">
        <v>9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</row>
    <row r="6" spans="1:7" x14ac:dyDescent="0.2">
      <c r="A6" s="11" t="s">
        <v>10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x14ac:dyDescent="0.2">
      <c r="A7" s="11" t="s">
        <v>11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">
      <c r="A8" s="15" t="s">
        <v>12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">
      <c r="A9" s="13" t="s">
        <v>13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20.399999999999999" x14ac:dyDescent="0.2">
      <c r="A10" s="11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20.399999999999999" x14ac:dyDescent="0.2">
      <c r="A11" s="11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20.399999999999999" x14ac:dyDescent="0.2">
      <c r="A12" s="11" t="s">
        <v>16</v>
      </c>
      <c r="B12" s="14">
        <v>65046985</v>
      </c>
      <c r="C12" s="14">
        <v>2610496</v>
      </c>
      <c r="D12" s="14">
        <v>67657481</v>
      </c>
      <c r="E12" s="14">
        <v>16303054</v>
      </c>
      <c r="F12" s="14">
        <v>16303054</v>
      </c>
      <c r="G12" s="14">
        <v>-48743931</v>
      </c>
    </row>
    <row r="13" spans="1:7" x14ac:dyDescent="0.2">
      <c r="A13" s="11" t="s">
        <v>17</v>
      </c>
      <c r="B13" s="14">
        <v>0</v>
      </c>
      <c r="C13" s="14">
        <v>3004579.71</v>
      </c>
      <c r="D13" s="14">
        <v>3004579.71</v>
      </c>
      <c r="E13" s="14">
        <v>0</v>
      </c>
      <c r="F13" s="14">
        <v>0</v>
      </c>
      <c r="G13" s="14">
        <v>0</v>
      </c>
    </row>
    <row r="14" spans="1:7" x14ac:dyDescent="0.2">
      <c r="A14" s="16"/>
      <c r="B14" s="17"/>
      <c r="C14" s="17"/>
      <c r="D14" s="17"/>
      <c r="E14" s="17"/>
      <c r="F14" s="17"/>
      <c r="G14" s="17"/>
    </row>
    <row r="15" spans="1:7" x14ac:dyDescent="0.2">
      <c r="A15" s="18" t="s">
        <v>18</v>
      </c>
      <c r="B15" s="19">
        <f>+SUM(B4:B14)</f>
        <v>65046985</v>
      </c>
      <c r="C15" s="19">
        <f t="shared" ref="C15:G15" si="0">+SUM(C4:C14)</f>
        <v>5615075.71</v>
      </c>
      <c r="D15" s="19">
        <f t="shared" si="0"/>
        <v>70662060.709999993</v>
      </c>
      <c r="E15" s="19">
        <f t="shared" si="0"/>
        <v>16303054</v>
      </c>
      <c r="F15" s="19">
        <f t="shared" si="0"/>
        <v>16303054</v>
      </c>
      <c r="G15" s="19">
        <f t="shared" si="0"/>
        <v>-48743931</v>
      </c>
    </row>
    <row r="16" spans="1:7" x14ac:dyDescent="0.2">
      <c r="A16" s="21"/>
      <c r="B16" s="22"/>
      <c r="C16" s="22"/>
      <c r="D16" s="23"/>
      <c r="E16" s="24" t="s">
        <v>19</v>
      </c>
      <c r="F16" s="20"/>
      <c r="G16" s="25">
        <v>0</v>
      </c>
    </row>
    <row r="17" spans="1:7" ht="10.5" customHeight="1" x14ac:dyDescent="0.2">
      <c r="A17" s="6"/>
      <c r="B17" s="46" t="s">
        <v>0</v>
      </c>
      <c r="C17" s="47"/>
      <c r="D17" s="47"/>
      <c r="E17" s="47"/>
      <c r="F17" s="48"/>
      <c r="G17" s="44" t="s">
        <v>1</v>
      </c>
    </row>
    <row r="18" spans="1:7" ht="20.399999999999999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5"/>
    </row>
    <row r="19" spans="1:7" x14ac:dyDescent="0.2">
      <c r="A19" s="26" t="s">
        <v>20</v>
      </c>
      <c r="B19" s="29">
        <f>+SUM(B20:B27)</f>
        <v>0</v>
      </c>
      <c r="C19" s="29">
        <f t="shared" ref="C19:G19" si="1">+SUM(C20:C27)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</row>
    <row r="20" spans="1:7" x14ac:dyDescent="0.2">
      <c r="A20" s="15" t="s">
        <v>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">
      <c r="A23" s="15" t="s">
        <v>11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ht="11.4" x14ac:dyDescent="0.2">
      <c r="A24" s="15" t="s">
        <v>21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11.4" x14ac:dyDescent="0.2">
      <c r="A25" s="15" t="s">
        <v>22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20.399999999999999" x14ac:dyDescent="0.2">
      <c r="A26" s="15" t="s">
        <v>15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ht="20.399999999999999" x14ac:dyDescent="0.2">
      <c r="A27" s="15" t="s">
        <v>16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">
      <c r="A28" s="15"/>
      <c r="B28" s="27"/>
      <c r="C28" s="27"/>
      <c r="D28" s="27"/>
      <c r="E28" s="27"/>
      <c r="F28" s="27"/>
      <c r="G28" s="27"/>
    </row>
    <row r="29" spans="1:7" ht="30.6" x14ac:dyDescent="0.2">
      <c r="A29" s="28" t="s">
        <v>23</v>
      </c>
      <c r="B29" s="29">
        <f>SUM(B30:B33)</f>
        <v>65046985</v>
      </c>
      <c r="C29" s="29">
        <f>SUM(C30:C33)</f>
        <v>2610496</v>
      </c>
      <c r="D29" s="29">
        <f>SUM(D30:D33)</f>
        <v>67657481</v>
      </c>
      <c r="E29" s="29">
        <f>SUM(E30:E33)</f>
        <v>16303054</v>
      </c>
      <c r="F29" s="29">
        <f>SUM(F30:F33)</f>
        <v>16303054</v>
      </c>
      <c r="G29" s="29">
        <f t="shared" ref="G29" si="2">+SUM(G30:G33)</f>
        <v>-48743931</v>
      </c>
    </row>
    <row r="30" spans="1:7" x14ac:dyDescent="0.2">
      <c r="A30" s="15" t="s">
        <v>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">
      <c r="A31" s="15" t="s">
        <v>12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7" ht="21.6" x14ac:dyDescent="0.2">
      <c r="A32" s="15" t="s">
        <v>24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</row>
    <row r="33" spans="1:7" ht="20.399999999999999" x14ac:dyDescent="0.2">
      <c r="A33" s="15" t="s">
        <v>16</v>
      </c>
      <c r="B33" s="27">
        <v>65046985</v>
      </c>
      <c r="C33" s="27">
        <v>2610496</v>
      </c>
      <c r="D33" s="27">
        <v>67657481</v>
      </c>
      <c r="E33" s="27">
        <v>16303054</v>
      </c>
      <c r="F33" s="27">
        <v>16303054</v>
      </c>
      <c r="G33" s="27">
        <v>-48743931</v>
      </c>
    </row>
    <row r="34" spans="1:7" x14ac:dyDescent="0.2">
      <c r="A34" s="30"/>
      <c r="B34" s="27"/>
      <c r="C34" s="27"/>
      <c r="D34" s="27"/>
      <c r="E34" s="27"/>
      <c r="F34" s="27"/>
      <c r="G34" s="27"/>
    </row>
    <row r="35" spans="1:7" x14ac:dyDescent="0.2">
      <c r="A35" s="31" t="s">
        <v>17</v>
      </c>
      <c r="B35" s="29">
        <f>+B36</f>
        <v>0</v>
      </c>
      <c r="C35" s="29">
        <f t="shared" ref="C35:G35" si="3">+C36</f>
        <v>3004579.71</v>
      </c>
      <c r="D35" s="29">
        <f t="shared" si="3"/>
        <v>3004579.71</v>
      </c>
      <c r="E35" s="29">
        <f t="shared" si="3"/>
        <v>0</v>
      </c>
      <c r="F35" s="29">
        <f t="shared" si="3"/>
        <v>0</v>
      </c>
      <c r="G35" s="29">
        <f t="shared" si="3"/>
        <v>0</v>
      </c>
    </row>
    <row r="36" spans="1:7" x14ac:dyDescent="0.2">
      <c r="A36" s="15" t="s">
        <v>17</v>
      </c>
      <c r="B36" s="27">
        <v>0</v>
      </c>
      <c r="C36" s="27">
        <v>3004579.71</v>
      </c>
      <c r="D36" s="27">
        <v>3004579.71</v>
      </c>
      <c r="E36" s="27">
        <v>0</v>
      </c>
      <c r="F36" s="27">
        <v>0</v>
      </c>
      <c r="G36" s="27">
        <v>0</v>
      </c>
    </row>
    <row r="37" spans="1:7" x14ac:dyDescent="0.2">
      <c r="A37" s="15"/>
      <c r="B37" s="29"/>
      <c r="C37" s="29"/>
      <c r="D37" s="29"/>
      <c r="E37" s="29"/>
      <c r="F37" s="29"/>
      <c r="G37" s="29"/>
    </row>
    <row r="38" spans="1:7" x14ac:dyDescent="0.2">
      <c r="A38" s="32" t="s">
        <v>18</v>
      </c>
      <c r="B38" s="19">
        <f>SUM(B19,B29,B35)</f>
        <v>65046985</v>
      </c>
      <c r="C38" s="19">
        <f t="shared" ref="C38:G38" si="4">SUM(C19,C29,C35)</f>
        <v>5615075.71</v>
      </c>
      <c r="D38" s="19">
        <f t="shared" si="4"/>
        <v>70662060.709999993</v>
      </c>
      <c r="E38" s="19">
        <f t="shared" si="4"/>
        <v>16303054</v>
      </c>
      <c r="F38" s="19">
        <f t="shared" si="4"/>
        <v>16303054</v>
      </c>
      <c r="G38" s="19">
        <f t="shared" si="4"/>
        <v>-48743931</v>
      </c>
    </row>
    <row r="39" spans="1:7" x14ac:dyDescent="0.2">
      <c r="A39" s="21"/>
      <c r="B39" s="22"/>
      <c r="C39" s="22"/>
      <c r="D39" s="22"/>
      <c r="E39" s="24" t="s">
        <v>19</v>
      </c>
      <c r="F39" s="33"/>
      <c r="G39" s="25">
        <v>0</v>
      </c>
    </row>
    <row r="41" spans="1:7" ht="11.4" x14ac:dyDescent="0.2">
      <c r="A41" s="34" t="s">
        <v>25</v>
      </c>
    </row>
    <row r="42" spans="1:7" ht="11.4" x14ac:dyDescent="0.2">
      <c r="A42" s="34" t="s">
        <v>26</v>
      </c>
    </row>
    <row r="43" spans="1:7" ht="27" customHeight="1" x14ac:dyDescent="0.2">
      <c r="A43" s="40" t="s">
        <v>27</v>
      </c>
      <c r="B43" s="40"/>
      <c r="C43" s="40"/>
      <c r="D43" s="40"/>
      <c r="E43" s="40"/>
      <c r="F43" s="40"/>
      <c r="G43" s="40"/>
    </row>
    <row r="44" spans="1:7" x14ac:dyDescent="0.2">
      <c r="A44" s="34" t="s">
        <v>33</v>
      </c>
    </row>
    <row r="46" spans="1:7" x14ac:dyDescent="0.2">
      <c r="E46" s="37"/>
    </row>
    <row r="47" spans="1:7" x14ac:dyDescent="0.2">
      <c r="A47" s="35" t="s">
        <v>29</v>
      </c>
      <c r="E47" s="37"/>
    </row>
    <row r="48" spans="1:7" ht="51" customHeight="1" x14ac:dyDescent="0.2">
      <c r="A48" s="36" t="s">
        <v>30</v>
      </c>
      <c r="E48" s="39" t="s">
        <v>32</v>
      </c>
      <c r="F48" s="39"/>
    </row>
    <row r="49" spans="1:5" x14ac:dyDescent="0.2">
      <c r="A49" s="38" t="s">
        <v>31</v>
      </c>
      <c r="E49" s="37"/>
    </row>
    <row r="50" spans="1:5" x14ac:dyDescent="0.2">
      <c r="A50" s="38"/>
    </row>
    <row r="51" spans="1:5" x14ac:dyDescent="0.2">
      <c r="A51" s="37"/>
    </row>
    <row r="52" spans="1:5" x14ac:dyDescent="0.2">
      <c r="A52" s="37"/>
    </row>
  </sheetData>
  <sheetProtection formatCells="0" formatColumns="0" formatRows="0" insertRows="0" autoFilter="0"/>
  <mergeCells count="8">
    <mergeCell ref="A49:A50"/>
    <mergeCell ref="E48:F48"/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2026-04-14T17:48:21Z</cp:lastPrinted>
  <dcterms:created xsi:type="dcterms:W3CDTF">2012-12-11T20:48:19Z</dcterms:created>
  <dcterms:modified xsi:type="dcterms:W3CDTF">2026-04-15T20:44:31Z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